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D563C057-5BDC-49F6-938D-3811D2C50B06}" xr6:coauthVersionLast="47" xr6:coauthVersionMax="47" xr10:uidLastSave="{00000000-0000-0000-0000-000000000000}"/>
  <bookViews>
    <workbookView xWindow="14295" yWindow="1155" windowWidth="2400" windowHeight="585" xr2:uid="{00000000-000D-0000-FFFF-FFFF00000000}"/>
  </bookViews>
  <sheets>
    <sheet name="使い方" sheetId="1" r:id="rId1"/>
    <sheet name="比較表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2" l="1"/>
  <c r="D21" i="2" s="1"/>
  <c r="C16" i="2"/>
  <c r="C21" i="2" s="1"/>
  <c r="B16" i="2"/>
  <c r="D18" i="2" l="1"/>
  <c r="B17" i="2"/>
  <c r="C19" i="2"/>
  <c r="D19" i="2"/>
  <c r="C17" i="2"/>
  <c r="C20" i="2"/>
  <c r="D17" i="2"/>
  <c r="D20" i="2"/>
  <c r="B18" i="2"/>
  <c r="B21" i="2" s="1"/>
  <c r="C18" i="2"/>
  <c r="B20" i="2" l="1"/>
  <c r="B19" i="2"/>
</calcChain>
</file>

<file path=xl/sharedStrings.xml><?xml version="1.0" encoding="utf-8"?>
<sst xmlns="http://schemas.openxmlformats.org/spreadsheetml/2006/main" count="53" uniqueCount="49">
  <si>
    <t>広告運用代行 見積もり比較表</t>
  </si>
  <si>
    <t>複数の代行会社から受け取った見積もりを、同じ条件に並べて比べるための表です。契約の型が違っても、月の支払総額と、最低契約期間の総額で比べられます。</t>
  </si>
  <si>
    <t/>
  </si>
  <si>
    <t>使い方</t>
  </si>
  <si>
    <t>1. 「比較表」シートを開き、見積もりに書かれた数字を、会社ごとに黄色のセルへ入力します。</t>
  </si>
  <si>
    <t>2. 「契約の型」は、セルの右の▼から選びます。型に関係のない項目(固定報酬型のときの料率など)は、空欄のままでかまいません。</t>
  </si>
  <si>
    <t>3. 下の「計算結果」に、月の代行費用、月の支払総額、最低契約期間の総額が出ます。</t>
  </si>
  <si>
    <t>4. 金額以外の条件は、「確認すること」の欄に、聞いた内容をそのまま書き込みます。</t>
  </si>
  <si>
    <t>色の意味</t>
  </si>
  <si>
    <t>黄色のセル = 入力するところです。それ以外のセルは、数式や見出しなので書き換えないでください。</t>
  </si>
  <si>
    <t>「例」と書かれた数字は、書き方を示すための架空の数字です。相場や、特定の会社の料金ではありません。消して、自社の数字に置き換えてください。</t>
  </si>
  <si>
    <t>ご利用について</t>
  </si>
  <si>
    <t>社内での利用、書き換え、印刷、取引先との共有は自由です。連絡も不要です。</t>
  </si>
  <si>
    <t>計算の結果は、入力した数字にもとづく試算です。広告の成果を約束するものではありません。</t>
  </si>
  <si>
    <t>提供: 8A GARAGE Co., Ltd.  https://8agarage.co.jp/templates/</t>
  </si>
  <si>
    <t>黄色のセルに入力します。A社の列の数字は、書き方を示す例(架空)です。消してお使いください。</t>
  </si>
  <si>
    <t>項目</t>
  </si>
  <si>
    <t>A社(例)</t>
  </si>
  <si>
    <t>B社</t>
  </si>
  <si>
    <t>C社</t>
  </si>
  <si>
    <t>見積もりの内容(入力)</t>
  </si>
  <si>
    <t>会社名</t>
  </si>
  <si>
    <t>(例)○○広告社</t>
  </si>
  <si>
    <t>月の広告費(円)</t>
  </si>
  <si>
    <t>契約の型</t>
  </si>
  <si>
    <t>料率型(外掛け)</t>
  </si>
  <si>
    <t>料率型:手数料の料率(%)</t>
  </si>
  <si>
    <t>固定報酬型:月額の報酬(円)</t>
  </si>
  <si>
    <t>成果報酬型:成果1件あたりの報酬(円)</t>
  </si>
  <si>
    <t>月の成果件数の見込み(件)</t>
  </si>
  <si>
    <t>初期費用(円)</t>
  </si>
  <si>
    <t>最低契約期間(か月)</t>
  </si>
  <si>
    <t>計算結果(自動)</t>
  </si>
  <si>
    <t>月の代行費用</t>
  </si>
  <si>
    <t>媒体で実際に使われる広告費</t>
  </si>
  <si>
    <t>月の支払総額</t>
  </si>
  <si>
    <t>支払総額に占める代行費用の割合</t>
  </si>
  <si>
    <t>成果1件あたりの総コスト</t>
  </si>
  <si>
    <t>最低契約期間の支払総額(初期費用を含む)</t>
  </si>
  <si>
    <t>確認すること(聞いた内容を、そのまま書き込みます)</t>
  </si>
  <si>
    <t>料金の内訳(月額のほかにかかる費用はあるか)</t>
  </si>
  <si>
    <t>料率の計算方法(外掛けか、内掛けか)</t>
  </si>
  <si>
    <t>広告アカウントの所有者(自社の名義で持てるか)</t>
  </si>
  <si>
    <t>管理画面の閲覧権限(いつでも自分で見られるか)</t>
  </si>
  <si>
    <t>契約期間と解約の条件</t>
  </si>
  <si>
    <t>作業の範囲と頻度(どこまでが料金に含まれるか)</t>
  </si>
  <si>
    <t>担当の体制(誰が、何社を担当しているか)</t>
  </si>
  <si>
    <t>成果の定義と計測の方法</t>
  </si>
  <si>
    <t>内掛けは、入力した「月の広告費」の中に手数料が含まれる契約です。実際に媒体で使われる広告費は、手数料の分だけ少なくなります。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</si>
</sst>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&quot;円&quot;;\-#,##0&quot;円&quot;;&quot;-&quot;"/>
    <numFmt numFmtId="177" formatCode="0.0%"/>
    <numFmt numFmtId="178" formatCode="#,##0;\-#,##0;&quot;-&quot;"/>
    <numFmt numFmtId="179" formatCode="0.0%;\-0.0%;&quot;-&quot;"/>
  </numFmts>
  <fonts count="12">
    <font>
      <sz val="11"/>
      <color theme="1"/>
      <name val="ＭＳ Ｐゴシック"/>
      <family val="2"/>
      <scheme val="minor"/>
    </font>
    <font>
      <b/>
      <sz val="16"/>
      <color rgb="FF0B0B0C"/>
      <name val="Meiryo"/>
      <family val="3"/>
      <charset val="128"/>
    </font>
    <font>
      <sz val="10.5"/>
      <color rgb="FF0B0B0C"/>
      <name val="Meiryo"/>
      <family val="3"/>
      <charset val="128"/>
    </font>
    <font>
      <b/>
      <sz val="12"/>
      <color rgb="FF0B0B0C"/>
      <name val="Meiryo"/>
      <family val="3"/>
      <charset val="128"/>
    </font>
    <font>
      <sz val="10"/>
      <color rgb="FF6B6B72"/>
      <name val="Meiryo"/>
      <family val="3"/>
      <charset val="128"/>
    </font>
    <font>
      <b/>
      <sz val="14"/>
      <color rgb="FF0B0B0C"/>
      <name val="Meiryo"/>
      <family val="3"/>
      <charset val="128"/>
    </font>
    <font>
      <b/>
      <sz val="10"/>
      <color rgb="FFFFFFFF"/>
      <name val="Meiryo"/>
      <family val="3"/>
      <charset val="128"/>
    </font>
    <font>
      <b/>
      <sz val="11"/>
      <color rgb="FF2A3CFF"/>
      <name val="Meiryo"/>
      <family val="3"/>
      <charset val="128"/>
    </font>
    <font>
      <sz val="10"/>
      <color rgb="FF0B0B0C"/>
      <name val="Meiryo"/>
      <family val="3"/>
      <charset val="128"/>
    </font>
    <font>
      <sz val="10"/>
      <color rgb="FF0000FF"/>
      <name val="Meiryo"/>
      <family val="3"/>
      <charset val="128"/>
    </font>
    <font>
      <b/>
      <sz val="10"/>
      <color rgb="FF0B0B0C"/>
      <name val="Meiryo"/>
      <family val="3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6BF"/>
      </patternFill>
    </fill>
    <fill>
      <patternFill patternType="solid">
        <fgColor rgb="FF0B0B0C"/>
      </patternFill>
    </fill>
    <fill>
      <patternFill patternType="solid">
        <fgColor rgb="FFF3F3EF"/>
      </patternFill>
    </fill>
  </fills>
  <borders count="2">
    <border>
      <left/>
      <right/>
      <top/>
      <bottom/>
      <diagonal/>
    </border>
    <border>
      <left style="thin">
        <color rgb="FFD6D6D0"/>
      </left>
      <right style="thin">
        <color rgb="FFD6D6D0"/>
      </right>
      <top style="thin">
        <color rgb="FFD6D6D0"/>
      </top>
      <bottom style="thin">
        <color rgb="FFD6D6D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0" applyFont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176" fontId="9" fillId="2" borderId="1" xfId="0" applyNumberFormat="1" applyFont="1" applyFill="1" applyBorder="1" applyAlignment="1">
      <alignment horizontal="right" vertical="center" wrapText="1"/>
    </xf>
    <xf numFmtId="177" fontId="9" fillId="2" borderId="1" xfId="0" applyNumberFormat="1" applyFont="1" applyFill="1" applyBorder="1" applyAlignment="1">
      <alignment horizontal="right" vertical="center" wrapText="1"/>
    </xf>
    <xf numFmtId="178" fontId="9" fillId="2" borderId="1" xfId="0" applyNumberFormat="1" applyFont="1" applyFill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176" fontId="10" fillId="4" borderId="1" xfId="0" applyNumberFormat="1" applyFont="1" applyFill="1" applyBorder="1" applyAlignment="1">
      <alignment horizontal="right" vertical="center"/>
    </xf>
    <xf numFmtId="179" fontId="10" fillId="4" borderId="1" xfId="0" applyNumberFormat="1" applyFont="1" applyFill="1" applyBorder="1" applyAlignment="1">
      <alignment horizontal="right" vertical="center"/>
    </xf>
    <xf numFmtId="0" fontId="5" fillId="0" borderId="0" xfId="0" applyFont="1"/>
    <xf numFmtId="0" fontId="4" fillId="0" borderId="0" xfId="0" applyFont="1"/>
    <xf numFmtId="0" fontId="7" fillId="0" borderId="0" xfId="0" applyFont="1"/>
    <xf numFmtId="0" fontId="4" fillId="0" borderId="0" xfId="0" applyFont="1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B18"/>
  <sheetViews>
    <sheetView showGridLines="0" tabSelected="1" workbookViewId="0"/>
  </sheetViews>
  <sheetFormatPr defaultRowHeight="13.5"/>
  <cols>
    <col min="1" max="1" width="3" customWidth="1"/>
    <col min="2" max="2" width="100" customWidth="1"/>
  </cols>
  <sheetData>
    <row r="2" spans="2:2" ht="24.75">
      <c r="B2" s="1" t="s">
        <v>0</v>
      </c>
    </row>
    <row r="3" spans="2:2" ht="34.5">
      <c r="B3" s="2" t="s">
        <v>1</v>
      </c>
    </row>
    <row r="4" spans="2:2">
      <c r="B4" s="3" t="s">
        <v>2</v>
      </c>
    </row>
    <row r="5" spans="2:2" ht="19.5">
      <c r="B5" s="4" t="s">
        <v>3</v>
      </c>
    </row>
    <row r="6" spans="2:2" ht="17.25">
      <c r="B6" s="2" t="s">
        <v>4</v>
      </c>
    </row>
    <row r="7" spans="2:2" ht="34.5">
      <c r="B7" s="2" t="s">
        <v>5</v>
      </c>
    </row>
    <row r="8" spans="2:2" ht="17.25">
      <c r="B8" s="2" t="s">
        <v>6</v>
      </c>
    </row>
    <row r="9" spans="2:2" ht="17.25">
      <c r="B9" s="2" t="s">
        <v>7</v>
      </c>
    </row>
    <row r="10" spans="2:2">
      <c r="B10" s="3" t="s">
        <v>2</v>
      </c>
    </row>
    <row r="11" spans="2:2" ht="19.5">
      <c r="B11" s="4" t="s">
        <v>8</v>
      </c>
    </row>
    <row r="12" spans="2:2" ht="17.25">
      <c r="B12" s="5" t="s">
        <v>9</v>
      </c>
    </row>
    <row r="13" spans="2:2" ht="34.5">
      <c r="B13" s="2" t="s">
        <v>10</v>
      </c>
    </row>
    <row r="14" spans="2:2">
      <c r="B14" s="3" t="s">
        <v>2</v>
      </c>
    </row>
    <row r="15" spans="2:2" ht="19.5">
      <c r="B15" s="4" t="s">
        <v>11</v>
      </c>
    </row>
    <row r="16" spans="2:2" ht="17.25">
      <c r="B16" s="2" t="s">
        <v>12</v>
      </c>
    </row>
    <row r="17" spans="2:2" ht="17.25">
      <c r="B17" s="2" t="s">
        <v>13</v>
      </c>
    </row>
    <row r="18" spans="2:2" ht="16.5">
      <c r="B18" s="6" t="s">
        <v>14</v>
      </c>
    </row>
  </sheetData>
  <phoneticPr fontId="11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4"/>
  <sheetViews>
    <sheetView showGridLines="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3.5"/>
  <cols>
    <col min="1" max="1" width="44" customWidth="1"/>
    <col min="2" max="4" width="26" customWidth="1"/>
  </cols>
  <sheetData>
    <row r="1" spans="1:4" ht="22.5">
      <c r="A1" s="17" t="s">
        <v>0</v>
      </c>
      <c r="B1" s="17"/>
      <c r="C1" s="17"/>
      <c r="D1" s="17"/>
    </row>
    <row r="2" spans="1:4" ht="17.25">
      <c r="A2" s="18" t="s">
        <v>15</v>
      </c>
      <c r="B2" s="18"/>
      <c r="C2" s="18"/>
      <c r="D2" s="18"/>
    </row>
    <row r="3" spans="1:4" ht="30" customHeight="1">
      <c r="A3" s="7" t="s">
        <v>16</v>
      </c>
      <c r="B3" s="8" t="s">
        <v>17</v>
      </c>
      <c r="C3" s="8" t="s">
        <v>18</v>
      </c>
      <c r="D3" s="8" t="s">
        <v>19</v>
      </c>
    </row>
    <row r="4" spans="1:4" ht="26.1" customHeight="1">
      <c r="A4" s="19" t="s">
        <v>20</v>
      </c>
      <c r="B4" s="19"/>
      <c r="C4" s="19"/>
      <c r="D4" s="19"/>
    </row>
    <row r="5" spans="1:4" ht="16.5">
      <c r="A5" s="9" t="s">
        <v>21</v>
      </c>
      <c r="B5" s="10" t="s">
        <v>22</v>
      </c>
      <c r="C5" s="10"/>
      <c r="D5" s="10"/>
    </row>
    <row r="6" spans="1:4" ht="16.5">
      <c r="A6" s="9" t="s">
        <v>23</v>
      </c>
      <c r="B6" s="11">
        <v>500000</v>
      </c>
      <c r="C6" s="11"/>
      <c r="D6" s="11"/>
    </row>
    <row r="7" spans="1:4" ht="16.5">
      <c r="A7" s="9" t="s">
        <v>24</v>
      </c>
      <c r="B7" s="10" t="s">
        <v>25</v>
      </c>
      <c r="C7" s="10"/>
      <c r="D7" s="10"/>
    </row>
    <row r="8" spans="1:4" ht="16.5">
      <c r="A8" s="9" t="s">
        <v>26</v>
      </c>
      <c r="B8" s="12">
        <v>0.2</v>
      </c>
      <c r="C8" s="12"/>
      <c r="D8" s="12"/>
    </row>
    <row r="9" spans="1:4" ht="16.5">
      <c r="A9" s="9" t="s">
        <v>27</v>
      </c>
      <c r="B9" s="11"/>
      <c r="C9" s="11"/>
      <c r="D9" s="11"/>
    </row>
    <row r="10" spans="1:4" ht="16.5">
      <c r="A10" s="9" t="s">
        <v>28</v>
      </c>
      <c r="B10" s="11"/>
      <c r="C10" s="11"/>
      <c r="D10" s="11"/>
    </row>
    <row r="11" spans="1:4" ht="16.5">
      <c r="A11" s="9" t="s">
        <v>29</v>
      </c>
      <c r="B11" s="13">
        <v>40</v>
      </c>
      <c r="C11" s="13"/>
      <c r="D11" s="13"/>
    </row>
    <row r="12" spans="1:4" ht="16.5">
      <c r="A12" s="9" t="s">
        <v>30</v>
      </c>
      <c r="B12" s="11">
        <v>50000</v>
      </c>
      <c r="C12" s="11"/>
      <c r="D12" s="11"/>
    </row>
    <row r="13" spans="1:4" ht="16.5">
      <c r="A13" s="9" t="s">
        <v>31</v>
      </c>
      <c r="B13" s="13">
        <v>6</v>
      </c>
      <c r="C13" s="13"/>
      <c r="D13" s="13"/>
    </row>
    <row r="15" spans="1:4" ht="26.1" customHeight="1">
      <c r="A15" s="19" t="s">
        <v>32</v>
      </c>
      <c r="B15" s="19"/>
      <c r="C15" s="19"/>
      <c r="D15" s="19"/>
    </row>
    <row r="16" spans="1:4" ht="16.5">
      <c r="A16" s="14" t="s">
        <v>33</v>
      </c>
      <c r="B16" s="15">
        <f>IF(OR(B6="",B7=""),"",IF(LEFT(B7,3)="料率型",B6*N(B8),IF(B7="固定報酬型",N(B9),N(B10)*N(B11))))</f>
        <v>100000</v>
      </c>
      <c r="C16" s="15" t="str">
        <f>IF(OR(C6="",C7=""),"",IF(LEFT(C7,3)="料率型",C6*N(C8),IF(C7="固定報酬型",N(C9),N(C10)*N(C11))))</f>
        <v/>
      </c>
      <c r="D16" s="15" t="str">
        <f>IF(OR(D6="",D7=""),"",IF(LEFT(D7,3)="料率型",D6*N(D8),IF(D7="固定報酬型",N(D9),N(D10)*N(D11))))</f>
        <v/>
      </c>
    </row>
    <row r="17" spans="1:4" ht="16.5">
      <c r="A17" s="14" t="s">
        <v>34</v>
      </c>
      <c r="B17" s="15">
        <f>IF(B16="","",IF(B7="料率型(内掛け)",B6-B16,B6))</f>
        <v>500000</v>
      </c>
      <c r="C17" s="15" t="str">
        <f>IF(C16="","",IF(C7="料率型(内掛け)",C6-C16,C6))</f>
        <v/>
      </c>
      <c r="D17" s="15" t="str">
        <f>IF(D16="","",IF(D7="料率型(内掛け)",D6-D16,D6))</f>
        <v/>
      </c>
    </row>
    <row r="18" spans="1:4" ht="16.5">
      <c r="A18" s="14" t="s">
        <v>35</v>
      </c>
      <c r="B18" s="15">
        <f>IF(B16="","",IF(B7="料率型(内掛け)",B6,B6+B16))</f>
        <v>600000</v>
      </c>
      <c r="C18" s="15" t="str">
        <f>IF(C16="","",IF(C7="料率型(内掛け)",C6,C6+C16))</f>
        <v/>
      </c>
      <c r="D18" s="15" t="str">
        <f>IF(D16="","",IF(D7="料率型(内掛け)",D6,D6+D16))</f>
        <v/>
      </c>
    </row>
    <row r="19" spans="1:4" ht="16.5">
      <c r="A19" s="14" t="s">
        <v>36</v>
      </c>
      <c r="B19" s="16">
        <f>IF(B16="","",IF(B18=0,"",B16/B18))</f>
        <v>0.16666666666666666</v>
      </c>
      <c r="C19" s="16" t="str">
        <f>IF(C16="","",IF(C18=0,"",C16/C18))</f>
        <v/>
      </c>
      <c r="D19" s="16" t="str">
        <f>IF(D16="","",IF(D18=0,"",D16/D18))</f>
        <v/>
      </c>
    </row>
    <row r="20" spans="1:4" ht="16.5">
      <c r="A20" s="14" t="s">
        <v>37</v>
      </c>
      <c r="B20" s="15">
        <f>IF(B16="","",IF(N(B11)=0,"",B18/B11))</f>
        <v>15000</v>
      </c>
      <c r="C20" s="15" t="str">
        <f>IF(C16="","",IF(N(C11)=0,"",C18/C11))</f>
        <v/>
      </c>
      <c r="D20" s="15" t="str">
        <f>IF(D16="","",IF(N(D11)=0,"",D18/D11))</f>
        <v/>
      </c>
    </row>
    <row r="21" spans="1:4" ht="16.5">
      <c r="A21" s="14" t="s">
        <v>38</v>
      </c>
      <c r="B21" s="15">
        <f>IF(B16="","",B18*N(B13)+N(B12))</f>
        <v>3650000</v>
      </c>
      <c r="C21" s="15" t="str">
        <f>IF(C16="","",C18*N(C13)+N(C12))</f>
        <v/>
      </c>
      <c r="D21" s="15" t="str">
        <f>IF(D16="","",D18*N(D13)+N(D12))</f>
        <v/>
      </c>
    </row>
    <row r="23" spans="1:4" ht="26.1" customHeight="1">
      <c r="A23" s="19" t="s">
        <v>39</v>
      </c>
      <c r="B23" s="19"/>
      <c r="C23" s="19"/>
      <c r="D23" s="19"/>
    </row>
    <row r="24" spans="1:4" ht="33.950000000000003" customHeight="1">
      <c r="A24" s="9" t="s">
        <v>40</v>
      </c>
      <c r="B24" s="10"/>
      <c r="C24" s="10"/>
      <c r="D24" s="10"/>
    </row>
    <row r="25" spans="1:4" ht="33.950000000000003" customHeight="1">
      <c r="A25" s="9" t="s">
        <v>41</v>
      </c>
      <c r="B25" s="10"/>
      <c r="C25" s="10"/>
      <c r="D25" s="10"/>
    </row>
    <row r="26" spans="1:4" ht="33.950000000000003" customHeight="1">
      <c r="A26" s="9" t="s">
        <v>42</v>
      </c>
      <c r="B26" s="10"/>
      <c r="C26" s="10"/>
      <c r="D26" s="10"/>
    </row>
    <row r="27" spans="1:4" ht="33.950000000000003" customHeight="1">
      <c r="A27" s="9" t="s">
        <v>43</v>
      </c>
      <c r="B27" s="10"/>
      <c r="C27" s="10"/>
      <c r="D27" s="10"/>
    </row>
    <row r="28" spans="1:4" ht="33.950000000000003" customHeight="1">
      <c r="A28" s="9" t="s">
        <v>44</v>
      </c>
      <c r="B28" s="10"/>
      <c r="C28" s="10"/>
      <c r="D28" s="10"/>
    </row>
    <row r="29" spans="1:4" ht="33.950000000000003" customHeight="1">
      <c r="A29" s="9" t="s">
        <v>45</v>
      </c>
      <c r="B29" s="10"/>
      <c r="C29" s="10"/>
      <c r="D29" s="10"/>
    </row>
    <row r="30" spans="1:4" ht="33.950000000000003" customHeight="1">
      <c r="A30" s="9" t="s">
        <v>46</v>
      </c>
      <c r="B30" s="10"/>
      <c r="C30" s="10"/>
      <c r="D30" s="10"/>
    </row>
    <row r="31" spans="1:4" ht="33.950000000000003" customHeight="1">
      <c r="A31" s="9" t="s">
        <v>47</v>
      </c>
      <c r="B31" s="10"/>
      <c r="C31" s="10"/>
      <c r="D31" s="10"/>
    </row>
    <row r="33" spans="1:4" ht="30" customHeight="1">
      <c r="A33" s="20" t="s">
        <v>48</v>
      </c>
      <c r="B33" s="20"/>
      <c r="C33" s="20"/>
      <c r="D33" s="20"/>
    </row>
    <row r="34" spans="1:4" ht="17.25">
      <c r="A34" s="18" t="s">
        <v>14</v>
      </c>
      <c r="B34" s="18"/>
      <c r="C34" s="18"/>
      <c r="D34" s="18"/>
    </row>
  </sheetData>
  <mergeCells count="7">
    <mergeCell ref="A33:D33"/>
    <mergeCell ref="A34:D34"/>
    <mergeCell ref="A1:D1"/>
    <mergeCell ref="A2:D2"/>
    <mergeCell ref="A4:D4"/>
    <mergeCell ref="A15:D15"/>
    <mergeCell ref="A23:D23"/>
  </mergeCells>
  <phoneticPr fontId="11"/>
  <dataValidations count="1">
    <dataValidation type="list" allowBlank="1" showErrorMessage="1" errorTitle="契約の型" error="リストから選んでください。" sqref="B7:D7" xr:uid="{00000000-0002-0000-0100-000000000000}">
      <formula1>"料率型(外掛け),料率型(内掛け),固定報酬型,成果報酬型"</formula1>
    </dataValidation>
  </dataValidation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使い方</vt:lpstr>
      <vt:lpstr>比較表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広告運用代行 見積もり比較表</dc:title>
  <dc:subject/>
  <dc:creator/>
  <cp:keywords/>
  <dc:description/>
  <cp:lastModifiedBy/>
  <dcterms:created xsi:type="dcterms:W3CDTF">2026-09-21T03:32:37Z</dcterms:created>
  <dcterms:modified xsi:type="dcterms:W3CDTF">2026-09-21T03:32:40Z</dcterms:modified>
  <cp:category/>
</cp:coreProperties>
</file>