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2B2FF0C-E0D5-4FFC-B36C-639D00A49ABB}" xr6:coauthVersionLast="47" xr6:coauthVersionMax="47" xr10:uidLastSave="{00000000-0000-0000-0000-000000000000}"/>
  <bookViews>
    <workbookView xWindow="14295" yWindow="1155" windowWidth="2400" windowHeight="585" xr2:uid="{00000000-000D-0000-FFFF-FFFF00000000}"/>
  </bookViews>
  <sheets>
    <sheet name="使い方" sheetId="1" r:id="rId1"/>
    <sheet name="数字の確認" sheetId="2" r:id="rId2"/>
    <sheet name="確かめる質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3" l="1"/>
  <c r="C15" i="2"/>
  <c r="B15" i="2"/>
  <c r="D15" i="2" s="1"/>
  <c r="C14" i="2"/>
  <c r="B14" i="2"/>
  <c r="C18" i="2" s="1"/>
  <c r="C13" i="2"/>
  <c r="B13" i="2"/>
  <c r="D13" i="2" s="1"/>
  <c r="C12" i="2"/>
  <c r="B12" i="2"/>
  <c r="C11" i="2"/>
  <c r="B11" i="2"/>
  <c r="D11" i="2" s="1"/>
  <c r="D8" i="2"/>
  <c r="D7" i="2"/>
  <c r="D6" i="2"/>
  <c r="D5" i="2"/>
  <c r="D4" i="2"/>
  <c r="D12" i="2" l="1"/>
  <c r="D14" i="2"/>
</calcChain>
</file>

<file path=xl/sharedStrings.xml><?xml version="1.0" encoding="utf-8"?>
<sst xmlns="http://schemas.openxmlformats.org/spreadsheetml/2006/main" count="86" uniqueCount="71">
  <si>
    <t>広告の月次レポート 見方シート</t>
  </si>
  <si>
    <t>代行会社から届いた月次レポートの数字を写すと、基本の指標と前月との差が自動で出ます。あわせて、レポートで確かめたいことを質問の形でまとめています。</t>
  </si>
  <si>
    <t/>
  </si>
  <si>
    <t>使い方</t>
  </si>
  <si>
    <t>1. 「数字の確認」シートの黄色のセルに、レポートに書かれた今月と前月の数字を入力します。</t>
  </si>
  <si>
    <t>2. CTR、CPC、CVR、CPA、ROAS と、前月との差が自動で計算されます。</t>
  </si>
  <si>
    <t>3. 目標CPAを入力すると、今月のCPAが目標の内か外かが表示されます。</t>
  </si>
  <si>
    <t>4. 「確かめる質問」シートで、レポートに書かれていたことにチェックを付けます。書かれていなかったことは、次の打ち合わせで聞きます。</t>
  </si>
  <si>
    <t>色の意味</t>
  </si>
  <si>
    <t>黄色のセル = 入力するところです。それ以外のセルは、数式や見出しなので書き換えないでください。</t>
  </si>
  <si>
    <t>「例」と書かれた数字は、書き方を示すための架空の数字です。相場や、特定の会社の料金ではありません。消して、自社の数字に置き換えてください。</t>
  </si>
  <si>
    <t>ご利用について</t>
  </si>
  <si>
    <t>社内での利用、書き換え、印刷、取引先との共有は自由です。連絡も不要です。</t>
  </si>
  <si>
    <t>計算の結果は、入力した数字にもとづく試算です。広告の成果を約束するものではありません。</t>
  </si>
  <si>
    <t>提供: 8A GARAGE Co., Ltd.  https://8agarage.co.jp/templates/</t>
  </si>
  <si>
    <t>広告の月次レポート 数字の確認</t>
  </si>
  <si>
    <t>黄色のセルに入力します。入っている数字は、書き方を示す例(架空)です。消してお使いください。</t>
  </si>
  <si>
    <t>レポートの数字(入力)</t>
  </si>
  <si>
    <t>今月</t>
  </si>
  <si>
    <t>前月</t>
  </si>
  <si>
    <t>前月との差</t>
  </si>
  <si>
    <t>意味</t>
  </si>
  <si>
    <t>広告費(円)</t>
  </si>
  <si>
    <t>媒体に支払った広告費です。代行の手数料は含めません。</t>
  </si>
  <si>
    <t>表示回数(回)</t>
  </si>
  <si>
    <t>広告が表示された回数です。</t>
  </si>
  <si>
    <t>クリック数(回)</t>
  </si>
  <si>
    <t>広告がクリックされた回数です。</t>
  </si>
  <si>
    <t>成果の件数(件)</t>
  </si>
  <si>
    <t>注文、問い合わせなど、成果として数えると決めた行動の件数です。</t>
  </si>
  <si>
    <t>広告経由の売上(円)※分かる場合</t>
  </si>
  <si>
    <t>分からない場合は空欄にします。ROASは計算されません。</t>
  </si>
  <si>
    <t>基本の指標(自動)</t>
  </si>
  <si>
    <t>計算のしかたと、見るところ</t>
  </si>
  <si>
    <t>CTR(クリック率)</t>
  </si>
  <si>
    <t>クリック数 ÷ 表示回数。広告が、見た人の関心に合っているかの目安です。</t>
  </si>
  <si>
    <t>CPC(クリック単価)</t>
  </si>
  <si>
    <t>広告費 ÷ クリック数。競合や時期によって上下します。</t>
  </si>
  <si>
    <t>CVR(コンバージョン率)</t>
  </si>
  <si>
    <t>成果の件数 ÷ クリック数。クリックした先のページの出来に左右されます。</t>
  </si>
  <si>
    <t>CPA(成果1件あたりの広告費)</t>
  </si>
  <si>
    <t>広告費 ÷ 成果の件数。目標CPAと比べて見ます。</t>
  </si>
  <si>
    <t>ROAS(広告費に対する売上)</t>
  </si>
  <si>
    <t>売上 ÷ 広告費。利益が出ているかは、原価と合わせて確認します。</t>
  </si>
  <si>
    <t>目標との比較</t>
  </si>
  <si>
    <t>入力</t>
  </si>
  <si>
    <t>判定</t>
  </si>
  <si>
    <t>目標CPA(円)</t>
  </si>
  <si>
    <t>目標CPAの決め方は、無料の計算ツール(https://8agarage.co.jp/toolkit/cpa-calculator.html)で確認できます。</t>
  </si>
  <si>
    <t>CPAが悪くなったときは、CPC(クリック単価が上がった)と、CVR(成果に至る割合が下がった)のどちらが原因かを、上の表で確かめます。</t>
  </si>
  <si>
    <t>レポートで確かめる質問</t>
  </si>
  <si>
    <t>レポートに書かれていたら、黄色のセルで「○」を選びます。書かれていなかったことは、メモの欄に控えて、次の打ち合わせで聞きます。</t>
  </si>
  <si>
    <t>書かれていた数</t>
  </si>
  <si>
    <t>分類</t>
  </si>
  <si>
    <t>確かめること</t>
  </si>
  <si>
    <t>書かれていたか</t>
  </si>
  <si>
    <t>メモ(次に聞くこと)</t>
  </si>
  <si>
    <t>事実</t>
  </si>
  <si>
    <t>今月の成果の件数とCPAは、目標と比べてどうだったかが書かれている。</t>
  </si>
  <si>
    <t>○</t>
  </si>
  <si>
    <t>前月や前年の同じ月と比べて、何が変わったかが書かれている。</t>
  </si>
  <si>
    <t>媒体ごと、キャンペーンごとの内訳が分かる。</t>
  </si>
  <si>
    <t>解釈</t>
  </si>
  <si>
    <t>数字が変わった理由について、代行会社の考えが書かれている。</t>
  </si>
  <si>
    <t>季節や曜日、競合の動きなど、外の要因と、運用による変化が分けて説明されている。</t>
  </si>
  <si>
    <t>うまくいかなかったことも、書かれている。</t>
  </si>
  <si>
    <t>次の打ち手</t>
  </si>
  <si>
    <t>来月、何を変えるのかが具体的に書かれている。</t>
  </si>
  <si>
    <t>その変更で、どの数字がどう動くと見込んでいるかが書かれている。</t>
  </si>
  <si>
    <t>先月に決めた打ち手の結果が、報告されている。</t>
  </si>
  <si>
    <t>自社で用意することや、判断が必要なことが、はっきり書かれている。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</si>
</sst>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;\-#,##0&quot;円&quot;;&quot;-&quot;"/>
    <numFmt numFmtId="177" formatCode="\+0.0%;\-0.0%;0.0%"/>
    <numFmt numFmtId="178" formatCode="#,##0;\-#,##0;&quot;-&quot;"/>
  </numFmts>
  <fonts count="12">
    <font>
      <sz val="11"/>
      <color theme="1"/>
      <name val="ＭＳ Ｐゴシック"/>
      <family val="2"/>
      <scheme val="minor"/>
    </font>
    <font>
      <b/>
      <sz val="16"/>
      <color rgb="FF0B0B0C"/>
      <name val="Meiryo"/>
      <family val="3"/>
      <charset val="128"/>
    </font>
    <font>
      <sz val="10.5"/>
      <color rgb="FF0B0B0C"/>
      <name val="Meiryo"/>
      <family val="3"/>
      <charset val="128"/>
    </font>
    <font>
      <b/>
      <sz val="12"/>
      <color rgb="FF0B0B0C"/>
      <name val="Meiryo"/>
      <family val="3"/>
      <charset val="128"/>
    </font>
    <font>
      <sz val="10"/>
      <color rgb="FF6B6B72"/>
      <name val="Meiryo"/>
      <family val="3"/>
      <charset val="128"/>
    </font>
    <font>
      <b/>
      <sz val="14"/>
      <color rgb="FF0B0B0C"/>
      <name val="Meiryo"/>
      <family val="3"/>
      <charset val="128"/>
    </font>
    <font>
      <b/>
      <sz val="10"/>
      <color rgb="FFFFFFFF"/>
      <name val="Meiryo"/>
      <family val="3"/>
      <charset val="128"/>
    </font>
    <font>
      <sz val="10"/>
      <color rgb="FF0B0B0C"/>
      <name val="Meiryo"/>
      <family val="3"/>
      <charset val="128"/>
    </font>
    <font>
      <sz val="10"/>
      <color rgb="FF0000FF"/>
      <name val="Meiryo"/>
      <family val="3"/>
      <charset val="128"/>
    </font>
    <font>
      <b/>
      <sz val="10"/>
      <color rgb="FF0B0B0C"/>
      <name val="Meiryo"/>
      <family val="3"/>
      <charset val="128"/>
    </font>
    <font>
      <sz val="9.5"/>
      <color rgb="FF6B6B72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BF"/>
      </patternFill>
    </fill>
    <fill>
      <patternFill patternType="solid">
        <fgColor rgb="FF0B0B0C"/>
      </patternFill>
    </fill>
    <fill>
      <patternFill patternType="solid">
        <fgColor rgb="FFF3F3EF"/>
      </patternFill>
    </fill>
  </fills>
  <borders count="2">
    <border>
      <left/>
      <right/>
      <top/>
      <bottom/>
      <diagonal/>
    </border>
    <border>
      <left style="thin">
        <color rgb="FFD6D6D0"/>
      </left>
      <right style="thin">
        <color rgb="FFD6D6D0"/>
      </right>
      <top style="thin">
        <color rgb="FFD6D6D0"/>
      </top>
      <bottom style="thin">
        <color rgb="FFD6D6D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/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177" fontId="9" fillId="4" borderId="1" xfId="0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178" fontId="8" fillId="2" borderId="1" xfId="0" applyNumberFormat="1" applyFont="1" applyFill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10" fontId="9" fillId="4" borderId="1" xfId="0" applyNumberFormat="1" applyFont="1" applyFill="1" applyBorder="1" applyAlignment="1">
      <alignment horizontal="right" vertical="center"/>
    </xf>
    <xf numFmtId="176" fontId="9" fillId="4" borderId="1" xfId="0" applyNumberFormat="1" applyFont="1" applyFill="1" applyBorder="1" applyAlignment="1">
      <alignment horizontal="right" vertical="center"/>
    </xf>
    <xf numFmtId="9" fontId="9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10" fillId="0" borderId="1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9" fillId="0" borderId="1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8"/>
  <sheetViews>
    <sheetView showGridLines="0" tabSelected="1" workbookViewId="0"/>
  </sheetViews>
  <sheetFormatPr defaultRowHeight="13.5"/>
  <cols>
    <col min="1" max="1" width="3" customWidth="1"/>
    <col min="2" max="2" width="100" customWidth="1"/>
  </cols>
  <sheetData>
    <row r="2" spans="2:2" ht="24.75">
      <c r="B2" s="1" t="s">
        <v>0</v>
      </c>
    </row>
    <row r="3" spans="2:2" ht="34.5">
      <c r="B3" s="2" t="s">
        <v>1</v>
      </c>
    </row>
    <row r="4" spans="2:2">
      <c r="B4" s="3" t="s">
        <v>2</v>
      </c>
    </row>
    <row r="5" spans="2:2" ht="19.5">
      <c r="B5" s="4" t="s">
        <v>3</v>
      </c>
    </row>
    <row r="6" spans="2:2" ht="17.25">
      <c r="B6" s="2" t="s">
        <v>4</v>
      </c>
    </row>
    <row r="7" spans="2:2" ht="17.25">
      <c r="B7" s="2" t="s">
        <v>5</v>
      </c>
    </row>
    <row r="8" spans="2:2" ht="17.25">
      <c r="B8" s="2" t="s">
        <v>6</v>
      </c>
    </row>
    <row r="9" spans="2:2" ht="34.5">
      <c r="B9" s="2" t="s">
        <v>7</v>
      </c>
    </row>
    <row r="10" spans="2:2">
      <c r="B10" s="3" t="s">
        <v>2</v>
      </c>
    </row>
    <row r="11" spans="2:2" ht="19.5">
      <c r="B11" s="4" t="s">
        <v>8</v>
      </c>
    </row>
    <row r="12" spans="2:2" ht="17.25">
      <c r="B12" s="5" t="s">
        <v>9</v>
      </c>
    </row>
    <row r="13" spans="2:2" ht="34.5">
      <c r="B13" s="2" t="s">
        <v>10</v>
      </c>
    </row>
    <row r="14" spans="2:2">
      <c r="B14" s="3" t="s">
        <v>2</v>
      </c>
    </row>
    <row r="15" spans="2:2" ht="19.5">
      <c r="B15" s="4" t="s">
        <v>11</v>
      </c>
    </row>
    <row r="16" spans="2:2" ht="17.25">
      <c r="B16" s="2" t="s">
        <v>12</v>
      </c>
    </row>
    <row r="17" spans="2:2" ht="17.25">
      <c r="B17" s="2" t="s">
        <v>13</v>
      </c>
    </row>
    <row r="18" spans="2:2" ht="16.5">
      <c r="B18" s="6" t="s">
        <v>14</v>
      </c>
    </row>
  </sheetData>
  <phoneticPr fontId="1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21"/>
  <sheetViews>
    <sheetView showGridLines="0" workbookViewId="0"/>
  </sheetViews>
  <sheetFormatPr defaultRowHeight="13.5"/>
  <cols>
    <col min="1" max="1" width="34" customWidth="1"/>
    <col min="2" max="4" width="18" customWidth="1"/>
    <col min="5" max="5" width="60" customWidth="1"/>
  </cols>
  <sheetData>
    <row r="1" spans="1:5" ht="22.5">
      <c r="A1" s="24" t="s">
        <v>15</v>
      </c>
      <c r="B1" s="24"/>
      <c r="C1" s="24"/>
      <c r="D1" s="24"/>
      <c r="E1" s="24"/>
    </row>
    <row r="2" spans="1:5" ht="17.25">
      <c r="A2" s="25" t="s">
        <v>16</v>
      </c>
      <c r="B2" s="25"/>
      <c r="C2" s="25"/>
      <c r="D2" s="25"/>
      <c r="E2" s="25"/>
    </row>
    <row r="3" spans="1:5" ht="30" customHeight="1">
      <c r="A3" s="8" t="s">
        <v>17</v>
      </c>
      <c r="B3" s="9" t="s">
        <v>18</v>
      </c>
      <c r="C3" s="9" t="s">
        <v>19</v>
      </c>
      <c r="D3" s="9" t="s">
        <v>20</v>
      </c>
      <c r="E3" s="9" t="s">
        <v>21</v>
      </c>
    </row>
    <row r="4" spans="1:5" ht="16.5">
      <c r="A4" s="10" t="s">
        <v>22</v>
      </c>
      <c r="B4" s="11">
        <v>500000</v>
      </c>
      <c r="C4" s="11">
        <v>450000</v>
      </c>
      <c r="D4" s="12">
        <f>IF(OR(B4="",C4="",N(C4)=0),"",B4/C4-1)</f>
        <v>0.11111111111111116</v>
      </c>
      <c r="E4" s="13" t="s">
        <v>23</v>
      </c>
    </row>
    <row r="5" spans="1:5" ht="16.5">
      <c r="A5" s="10" t="s">
        <v>24</v>
      </c>
      <c r="B5" s="14">
        <v>250000</v>
      </c>
      <c r="C5" s="14">
        <v>240000</v>
      </c>
      <c r="D5" s="12">
        <f>IF(OR(B5="",C5="",N(C5)=0),"",B5/C5-1)</f>
        <v>4.1666666666666741E-2</v>
      </c>
      <c r="E5" s="13" t="s">
        <v>25</v>
      </c>
    </row>
    <row r="6" spans="1:5" ht="16.5">
      <c r="A6" s="10" t="s">
        <v>26</v>
      </c>
      <c r="B6" s="14">
        <v>3500</v>
      </c>
      <c r="C6" s="14">
        <v>3000</v>
      </c>
      <c r="D6" s="12">
        <f>IF(OR(B6="",C6="",N(C6)=0),"",B6/C6-1)</f>
        <v>0.16666666666666674</v>
      </c>
      <c r="E6" s="13" t="s">
        <v>27</v>
      </c>
    </row>
    <row r="7" spans="1:5" ht="16.5">
      <c r="A7" s="10" t="s">
        <v>28</v>
      </c>
      <c r="B7" s="14">
        <v>42</v>
      </c>
      <c r="C7" s="14">
        <v>39</v>
      </c>
      <c r="D7" s="12">
        <f>IF(OR(B7="",C7="",N(C7)=0),"",B7/C7-1)</f>
        <v>7.6923076923076872E-2</v>
      </c>
      <c r="E7" s="13" t="s">
        <v>29</v>
      </c>
    </row>
    <row r="8" spans="1:5" ht="16.5">
      <c r="A8" s="10" t="s">
        <v>30</v>
      </c>
      <c r="B8" s="11">
        <v>1260000</v>
      </c>
      <c r="C8" s="11">
        <v>1170000</v>
      </c>
      <c r="D8" s="12">
        <f>IF(OR(B8="",C8="",N(C8)=0),"",B8/C8-1)</f>
        <v>7.6923076923076872E-2</v>
      </c>
      <c r="E8" s="13" t="s">
        <v>31</v>
      </c>
    </row>
    <row r="10" spans="1:5" ht="30" customHeight="1">
      <c r="A10" s="8" t="s">
        <v>32</v>
      </c>
      <c r="B10" s="9" t="s">
        <v>18</v>
      </c>
      <c r="C10" s="9" t="s">
        <v>19</v>
      </c>
      <c r="D10" s="9" t="s">
        <v>20</v>
      </c>
      <c r="E10" s="9" t="s">
        <v>33</v>
      </c>
    </row>
    <row r="11" spans="1:5" ht="30" customHeight="1">
      <c r="A11" s="15" t="s">
        <v>34</v>
      </c>
      <c r="B11" s="16">
        <f>IF(N(B5)=0,"",B6/B5)</f>
        <v>1.4E-2</v>
      </c>
      <c r="C11" s="16">
        <f>IF(N(C5)=0,"",C6/C5)</f>
        <v>1.2500000000000001E-2</v>
      </c>
      <c r="D11" s="12">
        <f>IF(OR(B11="",C11=""),"",IF(C11=0,"",B11/C11-1))</f>
        <v>0.11999999999999988</v>
      </c>
      <c r="E11" s="13" t="s">
        <v>35</v>
      </c>
    </row>
    <row r="12" spans="1:5" ht="30" customHeight="1">
      <c r="A12" s="15" t="s">
        <v>36</v>
      </c>
      <c r="B12" s="17">
        <f>IF(N(B6)=0,"",B4/B6)</f>
        <v>142.85714285714286</v>
      </c>
      <c r="C12" s="17">
        <f>IF(N(C6)=0,"",C4/C6)</f>
        <v>150</v>
      </c>
      <c r="D12" s="12">
        <f>IF(OR(B12="",C12=""),"",IF(C12=0,"",B12/C12-1))</f>
        <v>-4.7619047619047561E-2</v>
      </c>
      <c r="E12" s="13" t="s">
        <v>37</v>
      </c>
    </row>
    <row r="13" spans="1:5" ht="30" customHeight="1">
      <c r="A13" s="15" t="s">
        <v>38</v>
      </c>
      <c r="B13" s="16">
        <f>IF(N(B6)=0,"",B7/B6)</f>
        <v>1.2E-2</v>
      </c>
      <c r="C13" s="16">
        <f>IF(N(C6)=0,"",C7/C6)</f>
        <v>1.2999999999999999E-2</v>
      </c>
      <c r="D13" s="12">
        <f>IF(OR(B13="",C13=""),"",IF(C13=0,"",B13/C13-1))</f>
        <v>-7.6923076923076872E-2</v>
      </c>
      <c r="E13" s="13" t="s">
        <v>39</v>
      </c>
    </row>
    <row r="14" spans="1:5" ht="30" customHeight="1">
      <c r="A14" s="15" t="s">
        <v>40</v>
      </c>
      <c r="B14" s="17">
        <f>IF(N(B7)=0,"",B4/B7)</f>
        <v>11904.761904761905</v>
      </c>
      <c r="C14" s="17">
        <f>IF(N(C7)=0,"",C4/C7)</f>
        <v>11538.461538461539</v>
      </c>
      <c r="D14" s="12">
        <f>IF(OR(B14="",C14=""),"",IF(C14=0,"",B14/C14-1))</f>
        <v>3.1746031746031633E-2</v>
      </c>
      <c r="E14" s="13" t="s">
        <v>41</v>
      </c>
    </row>
    <row r="15" spans="1:5" ht="30" customHeight="1">
      <c r="A15" s="15" t="s">
        <v>42</v>
      </c>
      <c r="B15" s="18">
        <f>IF(OR(N(B4)=0,B8=""),"",B8/B4)</f>
        <v>2.52</v>
      </c>
      <c r="C15" s="18">
        <f>IF(OR(N(C4)=0,C8=""),"",C8/C4)</f>
        <v>2.6</v>
      </c>
      <c r="D15" s="12">
        <f>IF(OR(B15="",C15=""),"",IF(C15=0,"",B15/C15-1))</f>
        <v>-3.0769230769230771E-2</v>
      </c>
      <c r="E15" s="13" t="s">
        <v>43</v>
      </c>
    </row>
    <row r="17" spans="1:5" ht="30" customHeight="1">
      <c r="A17" s="8" t="s">
        <v>44</v>
      </c>
      <c r="B17" s="9" t="s">
        <v>45</v>
      </c>
      <c r="C17" s="9" t="s">
        <v>46</v>
      </c>
      <c r="D17" s="9" t="s">
        <v>2</v>
      </c>
      <c r="E17" s="9" t="s">
        <v>2</v>
      </c>
    </row>
    <row r="18" spans="1:5" ht="16.5">
      <c r="A18" s="10" t="s">
        <v>47</v>
      </c>
      <c r="B18" s="11">
        <v>13000</v>
      </c>
      <c r="C18" s="19" t="str">
        <f>IF(OR(B18="",B14=""),"",IF(B14&lt;=B18,"目標の内","目標の外"))</f>
        <v>目標の内</v>
      </c>
      <c r="D18" s="26" t="s">
        <v>48</v>
      </c>
      <c r="E18" s="26"/>
    </row>
    <row r="20" spans="1:5" ht="30" customHeight="1">
      <c r="A20" s="27" t="s">
        <v>49</v>
      </c>
      <c r="B20" s="27"/>
      <c r="C20" s="27"/>
      <c r="D20" s="27"/>
      <c r="E20" s="27"/>
    </row>
    <row r="21" spans="1:5" ht="17.25">
      <c r="A21" s="7" t="s">
        <v>14</v>
      </c>
    </row>
  </sheetData>
  <mergeCells count="4">
    <mergeCell ref="A1:E1"/>
    <mergeCell ref="A2:E2"/>
    <mergeCell ref="D18:E18"/>
    <mergeCell ref="A20:E20"/>
  </mergeCells>
  <phoneticPr fontId="11"/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14"/>
  <sheetViews>
    <sheetView showGridLines="0" workbookViewId="0">
      <pane ySplit="4" topLeftCell="A5" activePane="bottomLeft" state="frozen"/>
      <selection pane="bottomLeft"/>
    </sheetView>
  </sheetViews>
  <sheetFormatPr defaultRowHeight="13.5"/>
  <cols>
    <col min="1" max="1" width="16" customWidth="1"/>
    <col min="2" max="2" width="70" customWidth="1"/>
    <col min="3" max="3" width="16" customWidth="1"/>
    <col min="4" max="4" width="50" customWidth="1"/>
  </cols>
  <sheetData>
    <row r="1" spans="1:4" ht="22.5">
      <c r="A1" s="24" t="s">
        <v>50</v>
      </c>
      <c r="B1" s="24"/>
      <c r="C1" s="24"/>
      <c r="D1" s="24"/>
    </row>
    <row r="2" spans="1:4" ht="30" customHeight="1">
      <c r="A2" s="27" t="s">
        <v>51</v>
      </c>
      <c r="B2" s="27"/>
      <c r="C2" s="27"/>
      <c r="D2" s="27"/>
    </row>
    <row r="3" spans="1:4" ht="16.5">
      <c r="A3" s="28" t="s">
        <v>52</v>
      </c>
      <c r="B3" s="28"/>
      <c r="C3" s="20" t="str">
        <f>COUNTIF(C5:C14,"○")&amp;" / 10"</f>
        <v>1 / 10</v>
      </c>
    </row>
    <row r="4" spans="1:4" ht="30" customHeight="1">
      <c r="A4" s="8" t="s">
        <v>53</v>
      </c>
      <c r="B4" s="9" t="s">
        <v>54</v>
      </c>
      <c r="C4" s="9" t="s">
        <v>55</v>
      </c>
      <c r="D4" s="9" t="s">
        <v>56</v>
      </c>
    </row>
    <row r="5" spans="1:4" ht="33.950000000000003" customHeight="1">
      <c r="A5" s="21" t="s">
        <v>57</v>
      </c>
      <c r="B5" s="10" t="s">
        <v>58</v>
      </c>
      <c r="C5" s="22" t="s">
        <v>59</v>
      </c>
      <c r="D5" s="23"/>
    </row>
    <row r="6" spans="1:4" ht="33.950000000000003" customHeight="1">
      <c r="A6" s="21" t="s">
        <v>57</v>
      </c>
      <c r="B6" s="10" t="s">
        <v>60</v>
      </c>
      <c r="C6" s="22"/>
      <c r="D6" s="23"/>
    </row>
    <row r="7" spans="1:4" ht="33.950000000000003" customHeight="1">
      <c r="A7" s="21" t="s">
        <v>57</v>
      </c>
      <c r="B7" s="10" t="s">
        <v>61</v>
      </c>
      <c r="C7" s="22"/>
      <c r="D7" s="23"/>
    </row>
    <row r="8" spans="1:4" ht="33.950000000000003" customHeight="1">
      <c r="A8" s="21" t="s">
        <v>62</v>
      </c>
      <c r="B8" s="10" t="s">
        <v>63</v>
      </c>
      <c r="C8" s="22"/>
      <c r="D8" s="23"/>
    </row>
    <row r="9" spans="1:4" ht="33.950000000000003" customHeight="1">
      <c r="A9" s="21" t="s">
        <v>62</v>
      </c>
      <c r="B9" s="10" t="s">
        <v>64</v>
      </c>
      <c r="C9" s="22"/>
      <c r="D9" s="23"/>
    </row>
    <row r="10" spans="1:4" ht="33.950000000000003" customHeight="1">
      <c r="A10" s="21" t="s">
        <v>62</v>
      </c>
      <c r="B10" s="10" t="s">
        <v>65</v>
      </c>
      <c r="C10" s="22"/>
      <c r="D10" s="23"/>
    </row>
    <row r="11" spans="1:4" ht="33.950000000000003" customHeight="1">
      <c r="A11" s="21" t="s">
        <v>66</v>
      </c>
      <c r="B11" s="10" t="s">
        <v>67</v>
      </c>
      <c r="C11" s="22"/>
      <c r="D11" s="23"/>
    </row>
    <row r="12" spans="1:4" ht="33.950000000000003" customHeight="1">
      <c r="A12" s="21" t="s">
        <v>66</v>
      </c>
      <c r="B12" s="10" t="s">
        <v>68</v>
      </c>
      <c r="C12" s="22"/>
      <c r="D12" s="23"/>
    </row>
    <row r="13" spans="1:4" ht="33.950000000000003" customHeight="1">
      <c r="A13" s="21" t="s">
        <v>66</v>
      </c>
      <c r="B13" s="10" t="s">
        <v>69</v>
      </c>
      <c r="C13" s="22"/>
      <c r="D13" s="23"/>
    </row>
    <row r="14" spans="1:4" ht="33.950000000000003" customHeight="1">
      <c r="A14" s="21" t="s">
        <v>66</v>
      </c>
      <c r="B14" s="10" t="s">
        <v>70</v>
      </c>
      <c r="C14" s="22"/>
      <c r="D14" s="23"/>
    </row>
  </sheetData>
  <mergeCells count="3">
    <mergeCell ref="A1:D1"/>
    <mergeCell ref="A2:D2"/>
    <mergeCell ref="A3:B3"/>
  </mergeCells>
  <phoneticPr fontId="11"/>
  <dataValidations count="1">
    <dataValidation type="list" allowBlank="1" sqref="C5:C14" xr:uid="{00000000-0002-0000-0200-000000000000}">
      <formula1>"○,×,一部"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使い方</vt:lpstr>
      <vt:lpstr>数字の確認</vt:lpstr>
      <vt:lpstr>確かめる質問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広告の月次レポート 見方シート</dc:title>
  <dc:subject/>
  <dc:creator/>
  <cp:keywords/>
  <dc:description/>
  <cp:lastModifiedBy/>
  <dcterms:created xsi:type="dcterms:W3CDTF">2026-09-21T03:32:37Z</dcterms:created>
  <dcterms:modified xsi:type="dcterms:W3CDTF">2026-09-21T03:32:40Z</dcterms:modified>
  <cp:category/>
</cp:coreProperties>
</file>